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20115" windowHeight="9780"/>
  </bookViews>
  <sheets>
    <sheet name="Beispiel 625" sheetId="1" r:id="rId1"/>
    <sheet name="Tabelle3" sheetId="3" r:id="rId2"/>
  </sheets>
  <calcPr calcId="125725"/>
</workbook>
</file>

<file path=xl/calcChain.xml><?xml version="1.0" encoding="utf-8"?>
<calcChain xmlns="http://schemas.openxmlformats.org/spreadsheetml/2006/main">
  <c r="G25" i="1"/>
  <c r="E28"/>
  <c r="F28" s="1"/>
  <c r="G28"/>
  <c r="H28" s="1"/>
  <c r="E27"/>
  <c r="F27" s="1"/>
  <c r="G27"/>
  <c r="E25"/>
  <c r="F25" s="1"/>
  <c r="E26"/>
  <c r="F26" s="1"/>
  <c r="G26"/>
  <c r="H26" s="1"/>
  <c r="G24"/>
  <c r="H24" s="1"/>
  <c r="E24"/>
  <c r="F24" s="1"/>
  <c r="H25" l="1"/>
  <c r="H27"/>
</calcChain>
</file>

<file path=xl/sharedStrings.xml><?xml version="1.0" encoding="utf-8"?>
<sst xmlns="http://schemas.openxmlformats.org/spreadsheetml/2006/main" count="56" uniqueCount="52">
  <si>
    <t>Beispiel 625 Seite 184</t>
  </si>
  <si>
    <t>a</t>
  </si>
  <si>
    <t>c</t>
  </si>
  <si>
    <t>h</t>
  </si>
  <si>
    <t>V</t>
  </si>
  <si>
    <t>O-Mantel</t>
  </si>
  <si>
    <t>O-Prisma</t>
  </si>
  <si>
    <t>cm</t>
  </si>
  <si>
    <t>m</t>
  </si>
  <si>
    <t>cm/m</t>
  </si>
  <si>
    <t>cm³/m³</t>
  </si>
  <si>
    <t>cm²/m²</t>
  </si>
  <si>
    <t>Einheiten</t>
  </si>
  <si>
    <t>Spalte E5</t>
  </si>
  <si>
    <t>Spalte F5</t>
  </si>
  <si>
    <t>Spalte G5</t>
  </si>
  <si>
    <t>Spalte H5</t>
  </si>
  <si>
    <t>Eingabefelder</t>
  </si>
  <si>
    <t xml:space="preserve">hc </t>
  </si>
  <si>
    <t xml:space="preserve">O-P </t>
  </si>
  <si>
    <t xml:space="preserve">O-M </t>
  </si>
  <si>
    <t xml:space="preserve">V </t>
  </si>
  <si>
    <r>
      <t>= ((</t>
    </r>
    <r>
      <rPr>
        <sz val="11"/>
        <color rgb="FFFF0000"/>
        <rFont val="Calibri"/>
        <family val="2"/>
        <scheme val="minor"/>
      </rPr>
      <t>(A5)^2)</t>
    </r>
    <r>
      <rPr>
        <sz val="11"/>
        <color theme="1"/>
        <rFont val="Calibri"/>
        <family val="2"/>
        <scheme val="minor"/>
      </rPr>
      <t>-(</t>
    </r>
    <r>
      <rPr>
        <sz val="11"/>
        <color theme="7" tint="-0.249977111117893"/>
        <rFont val="Calibri"/>
        <family val="2"/>
        <scheme val="minor"/>
      </rPr>
      <t>(B5/2)^2)</t>
    </r>
    <r>
      <rPr>
        <sz val="11"/>
        <color theme="1"/>
        <rFont val="Calibri"/>
        <family val="2"/>
        <scheme val="minor"/>
      </rPr>
      <t>)</t>
    </r>
    <r>
      <rPr>
        <sz val="11"/>
        <color rgb="FF00B050"/>
        <rFont val="Calibri"/>
        <family val="2"/>
        <scheme val="minor"/>
      </rPr>
      <t>^(1/2)</t>
    </r>
  </si>
  <si>
    <r>
      <t xml:space="preserve">Pytha.: </t>
    </r>
    <r>
      <rPr>
        <sz val="11"/>
        <color rgb="FFFF0000"/>
        <rFont val="Calibri"/>
        <family val="2"/>
        <scheme val="minor"/>
      </rPr>
      <t>Hypo²</t>
    </r>
    <r>
      <rPr>
        <sz val="11"/>
        <color theme="1"/>
        <rFont val="Calibri"/>
        <family val="2"/>
        <scheme val="minor"/>
      </rPr>
      <t xml:space="preserve"> - </t>
    </r>
    <r>
      <rPr>
        <sz val="11"/>
        <color rgb="FF7030A0"/>
        <rFont val="Calibri"/>
        <family val="2"/>
        <scheme val="minor"/>
      </rPr>
      <t>Kath²</t>
    </r>
    <r>
      <rPr>
        <sz val="11"/>
        <color theme="1"/>
        <rFont val="Calibri"/>
        <family val="2"/>
        <scheme val="minor"/>
      </rPr>
      <t xml:space="preserve"> - </t>
    </r>
    <r>
      <rPr>
        <sz val="11"/>
        <color rgb="FF00B050"/>
        <rFont val="Calibri"/>
        <family val="2"/>
        <scheme val="minor"/>
      </rPr>
      <t>Wurzel</t>
    </r>
  </si>
  <si>
    <r>
      <rPr>
        <sz val="11"/>
        <color rgb="FFC00000"/>
        <rFont val="Calibri"/>
        <family val="2"/>
        <scheme val="minor"/>
      </rPr>
      <t>Grundfläche</t>
    </r>
    <r>
      <rPr>
        <sz val="11"/>
        <color theme="1"/>
        <rFont val="Calibri"/>
        <family val="2"/>
        <scheme val="minor"/>
      </rPr>
      <t xml:space="preserve"> *</t>
    </r>
    <r>
      <rPr>
        <sz val="11"/>
        <color rgb="FF00B050"/>
        <rFont val="Calibri"/>
        <family val="2"/>
        <scheme val="minor"/>
      </rPr>
      <t xml:space="preserve"> </t>
    </r>
    <r>
      <rPr>
        <sz val="11"/>
        <color rgb="FF0070C0"/>
        <rFont val="Calibri"/>
        <family val="2"/>
        <scheme val="minor"/>
      </rPr>
      <t>Höhe</t>
    </r>
  </si>
  <si>
    <r>
      <rPr>
        <sz val="11"/>
        <color rgb="FFC00000"/>
        <rFont val="Calibri"/>
        <family val="2"/>
        <scheme val="minor"/>
      </rPr>
      <t>Umfang Dreieck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Höhe</t>
    </r>
  </si>
  <si>
    <r>
      <rPr>
        <sz val="11"/>
        <color rgb="FF7030A0"/>
        <rFont val="Calibri"/>
        <family val="2"/>
        <scheme val="minor"/>
      </rPr>
      <t>O-Mantel +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B050"/>
        <rFont val="Calibri"/>
        <family val="2"/>
        <scheme val="minor"/>
      </rPr>
      <t>2 Dreiecke</t>
    </r>
  </si>
  <si>
    <r>
      <t xml:space="preserve">= </t>
    </r>
    <r>
      <rPr>
        <sz val="11"/>
        <color rgb="FFC00000"/>
        <rFont val="Calibri"/>
        <family val="2"/>
        <scheme val="minor"/>
      </rPr>
      <t>E5*B5/2</t>
    </r>
    <r>
      <rPr>
        <sz val="11"/>
        <color theme="1"/>
        <rFont val="Calibri"/>
        <family val="2"/>
        <scheme val="minor"/>
      </rPr>
      <t>*</t>
    </r>
    <r>
      <rPr>
        <sz val="11"/>
        <color rgb="FF0070C0"/>
        <rFont val="Calibri"/>
        <family val="2"/>
        <scheme val="minor"/>
      </rPr>
      <t>C5</t>
    </r>
  </si>
  <si>
    <r>
      <t>= (</t>
    </r>
    <r>
      <rPr>
        <sz val="11"/>
        <color rgb="FFC00000"/>
        <rFont val="Calibri"/>
        <family val="2"/>
        <scheme val="minor"/>
      </rPr>
      <t>(2*A5)+B5</t>
    </r>
    <r>
      <rPr>
        <sz val="11"/>
        <color theme="1"/>
        <rFont val="Calibri"/>
        <family val="2"/>
        <scheme val="minor"/>
      </rPr>
      <t>)*</t>
    </r>
    <r>
      <rPr>
        <sz val="11"/>
        <color rgb="FF0070C0"/>
        <rFont val="Calibri"/>
        <family val="2"/>
        <scheme val="minor"/>
      </rPr>
      <t>C5</t>
    </r>
  </si>
  <si>
    <r>
      <t>= G5+(</t>
    </r>
    <r>
      <rPr>
        <sz val="11"/>
        <color rgb="FF00B050"/>
        <rFont val="Calibri"/>
        <family val="2"/>
        <scheme val="minor"/>
      </rPr>
      <t>B5*E5</t>
    </r>
    <r>
      <rPr>
        <sz val="11"/>
        <color rgb="FF7030A0"/>
        <rFont val="Calibri"/>
        <family val="2"/>
        <scheme val="minor"/>
      </rPr>
      <t>)</t>
    </r>
  </si>
  <si>
    <t>In die leeren gelben Feldern können neu Werte eingegeben werden</t>
  </si>
  <si>
    <t>In den Zeilen 6 bis 9 sind in den Spalten E bis H die gleichen Formeln eingegeben, wie</t>
  </si>
  <si>
    <t>in Zeile 5, nur auf die jeweilige Zeile bezogen.</t>
  </si>
  <si>
    <t>Berechne die Oberfläche und das Volumen eines Prismas, dessen Grundfläche</t>
  </si>
  <si>
    <t>ein gleichschenkeliges Dreieck ist</t>
  </si>
  <si>
    <t xml:space="preserve">a) </t>
  </si>
  <si>
    <t>a = 19,5 cm, c = 15 cm, h = 6 dm</t>
  </si>
  <si>
    <t xml:space="preserve">b) </t>
  </si>
  <si>
    <t>a= 115 mm, c = 138 mm, h = 58 mm</t>
  </si>
  <si>
    <t xml:space="preserve">c) </t>
  </si>
  <si>
    <t>a = 1,17m, c = 0,90 , h = 1,2 m</t>
  </si>
  <si>
    <t>Diese Lösung ist mittels Excel-Tabelle glöst worden.</t>
  </si>
  <si>
    <t>WICHTIG: Gleiche Einheiten für alle Gößen!</t>
  </si>
  <si>
    <t>Formeln:</t>
  </si>
  <si>
    <r>
      <t>h</t>
    </r>
    <r>
      <rPr>
        <vertAlign val="subscript"/>
        <sz val="11"/>
        <color theme="1"/>
        <rFont val="Calibri"/>
        <family val="2"/>
        <scheme val="minor"/>
      </rPr>
      <t>c</t>
    </r>
  </si>
  <si>
    <t>Dazu wird der Pythagoras für das "halbe" Dreieck verwendet:</t>
  </si>
  <si>
    <r>
      <t>1) Für die Berechnung der Dreiecksfläche ist die Höhe "h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" im Dreieck erforderlich.</t>
    </r>
  </si>
  <si>
    <t>2) Die Fläche des Dreiecks ist allgenmein: Seite * Seitenhöhe / 2</t>
  </si>
  <si>
    <t>3) Das Volumen eines Prismas ist allgemein: Grundfläche * Höhe</t>
  </si>
  <si>
    <t>4) der Mantel eines Prismas ist allgemein: Umfang der Grundfläche * Höhe</t>
  </si>
  <si>
    <t>5) Die Oberfläche eines Prismas ist allgemein: Mantel + 2 Grundflächen</t>
  </si>
  <si>
    <r>
      <t>h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= große Kathete, c/2 = kleine Kathete, a = Hypotenuse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</si>
</sst>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70C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2" fontId="0" fillId="0" borderId="0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left"/>
    </xf>
    <xf numFmtId="49" fontId="0" fillId="0" borderId="3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0" fillId="0" borderId="12" xfId="0" applyNumberFormat="1" applyBorder="1" applyAlignment="1">
      <alignment horizontal="right"/>
    </xf>
    <xf numFmtId="49" fontId="0" fillId="0" borderId="12" xfId="0" applyNumberFormat="1" applyBorder="1" applyAlignment="1">
      <alignment horizontal="left"/>
    </xf>
    <xf numFmtId="49" fontId="0" fillId="0" borderId="12" xfId="0" applyNumberFormat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right"/>
    </xf>
    <xf numFmtId="49" fontId="0" fillId="0" borderId="8" xfId="0" applyNumberFormat="1" applyBorder="1" applyAlignment="1">
      <alignment horizontal="left"/>
    </xf>
    <xf numFmtId="49" fontId="0" fillId="0" borderId="8" xfId="0" applyNumberFormat="1" applyBorder="1" applyAlignment="1">
      <alignment horizontal="center"/>
    </xf>
    <xf numFmtId="49" fontId="0" fillId="0" borderId="24" xfId="0" applyNumberFormat="1" applyBorder="1" applyAlignment="1">
      <alignment horizontal="left"/>
    </xf>
    <xf numFmtId="0" fontId="0" fillId="0" borderId="9" xfId="0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7" xfId="0" applyNumberFormat="1" applyBorder="1" applyAlignment="1">
      <alignment horizontal="right"/>
    </xf>
    <xf numFmtId="49" fontId="0" fillId="0" borderId="27" xfId="0" applyNumberFormat="1" applyBorder="1" applyAlignment="1">
      <alignment horizontal="left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6" fillId="0" borderId="27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49" fontId="0" fillId="0" borderId="2" xfId="0" applyNumberFormat="1" applyBorder="1"/>
    <xf numFmtId="49" fontId="0" fillId="0" borderId="0" xfId="0" applyNumberFormat="1" applyBorder="1"/>
    <xf numFmtId="49" fontId="0" fillId="0" borderId="3" xfId="0" applyNumberFormat="1" applyBorder="1"/>
    <xf numFmtId="2" fontId="0" fillId="0" borderId="14" xfId="0" applyNumberFormat="1" applyBorder="1" applyAlignment="1" applyProtection="1">
      <alignment horizontal="center"/>
    </xf>
    <xf numFmtId="2" fontId="0" fillId="0" borderId="15" xfId="0" applyNumberFormat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2" fontId="0" fillId="0" borderId="11" xfId="0" applyNumberFormat="1" applyBorder="1" applyAlignment="1" applyProtection="1">
      <alignment horizontal="center"/>
    </xf>
    <xf numFmtId="2" fontId="0" fillId="0" borderId="17" xfId="0" applyNumberFormat="1" applyBorder="1" applyAlignment="1" applyProtection="1">
      <alignment horizontal="center"/>
    </xf>
    <xf numFmtId="2" fontId="0" fillId="0" borderId="18" xfId="0" applyNumberFormat="1" applyBorder="1" applyAlignment="1" applyProtection="1">
      <alignment horizontal="center"/>
    </xf>
    <xf numFmtId="2" fontId="0" fillId="0" borderId="32" xfId="0" applyNumberFormat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342900</xdr:colOff>
      <xdr:row>2</xdr:row>
      <xdr:rowOff>95250</xdr:rowOff>
    </xdr:from>
    <xdr:to>
      <xdr:col>7</xdr:col>
      <xdr:colOff>119287</xdr:colOff>
      <xdr:row>9</xdr:row>
      <xdr:rowOff>66675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476250"/>
          <a:ext cx="1071787" cy="13049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5</xdr:col>
      <xdr:colOff>600075</xdr:colOff>
      <xdr:row>37</xdr:row>
      <xdr:rowOff>114300</xdr:rowOff>
    </xdr:from>
    <xdr:to>
      <xdr:col>8</xdr:col>
      <xdr:colOff>18184</xdr:colOff>
      <xdr:row>40</xdr:row>
      <xdr:rowOff>126085</xdr:rowOff>
    </xdr:to>
    <xdr:pic>
      <xdr:nvPicPr>
        <xdr:cNvPr id="3" name="Grafik 2" descr="MA-opa-logo-kl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38575" y="7343775"/>
          <a:ext cx="1361209" cy="58328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topLeftCell="A19" workbookViewId="0">
      <selection activeCell="J35" sqref="J35"/>
    </sheetView>
  </sheetViews>
  <sheetFormatPr baseColWidth="10" defaultRowHeight="15"/>
  <cols>
    <col min="1" max="8" width="9.7109375" customWidth="1"/>
  </cols>
  <sheetData>
    <row r="1" spans="1:8">
      <c r="A1" s="9" t="s">
        <v>0</v>
      </c>
      <c r="B1" s="10"/>
      <c r="C1" s="10"/>
      <c r="D1" s="10"/>
      <c r="E1" s="10"/>
      <c r="F1" s="10"/>
      <c r="G1" s="10"/>
      <c r="H1" s="11"/>
    </row>
    <row r="2" spans="1:8">
      <c r="A2" s="64" t="s">
        <v>33</v>
      </c>
      <c r="B2" s="65"/>
      <c r="C2" s="65"/>
      <c r="D2" s="65"/>
      <c r="E2" s="65"/>
      <c r="F2" s="65"/>
      <c r="G2" s="65"/>
      <c r="H2" s="66"/>
    </row>
    <row r="3" spans="1:8">
      <c r="A3" s="64" t="s">
        <v>34</v>
      </c>
      <c r="B3" s="65"/>
      <c r="C3" s="65"/>
      <c r="D3" s="65"/>
      <c r="E3" s="65"/>
      <c r="F3" s="65"/>
      <c r="G3" s="65"/>
      <c r="H3" s="66"/>
    </row>
    <row r="4" spans="1:8">
      <c r="A4" s="64"/>
      <c r="B4" s="65"/>
      <c r="C4" s="65"/>
      <c r="D4" s="65"/>
      <c r="E4" s="65"/>
      <c r="F4" s="65"/>
      <c r="G4" s="65"/>
      <c r="H4" s="66"/>
    </row>
    <row r="5" spans="1:8">
      <c r="A5" s="14" t="s">
        <v>35</v>
      </c>
      <c r="B5" s="65" t="s">
        <v>36</v>
      </c>
      <c r="C5" s="65"/>
      <c r="D5" s="65"/>
      <c r="E5" s="65"/>
      <c r="F5" s="65"/>
      <c r="G5" s="65"/>
      <c r="H5" s="66"/>
    </row>
    <row r="6" spans="1:8">
      <c r="A6" s="14" t="s">
        <v>37</v>
      </c>
      <c r="B6" s="65" t="s">
        <v>38</v>
      </c>
      <c r="C6" s="65"/>
      <c r="D6" s="65"/>
      <c r="E6" s="65"/>
      <c r="F6" s="65"/>
      <c r="G6" s="65"/>
      <c r="H6" s="66"/>
    </row>
    <row r="7" spans="1:8">
      <c r="A7" s="14" t="s">
        <v>39</v>
      </c>
      <c r="B7" s="65" t="s">
        <v>40</v>
      </c>
      <c r="C7" s="65"/>
      <c r="D7" s="65"/>
      <c r="E7" s="65"/>
      <c r="F7" s="65"/>
      <c r="G7" s="65"/>
      <c r="H7" s="66"/>
    </row>
    <row r="8" spans="1:8">
      <c r="A8" s="14"/>
      <c r="B8" s="65"/>
      <c r="C8" s="65"/>
      <c r="D8" s="65"/>
      <c r="E8" s="65"/>
      <c r="F8" s="65"/>
      <c r="G8" s="65"/>
      <c r="H8" s="66"/>
    </row>
    <row r="9" spans="1:8">
      <c r="A9" s="58" t="s">
        <v>41</v>
      </c>
      <c r="B9" s="65"/>
      <c r="C9" s="65"/>
      <c r="D9" s="65"/>
      <c r="E9" s="65"/>
      <c r="F9" s="65"/>
      <c r="G9" s="65"/>
      <c r="H9" s="66"/>
    </row>
    <row r="10" spans="1:8">
      <c r="A10" s="58" t="s">
        <v>42</v>
      </c>
      <c r="B10" s="65"/>
      <c r="C10" s="65"/>
      <c r="D10" s="65"/>
      <c r="E10" s="65"/>
      <c r="F10" s="65"/>
      <c r="G10" s="65"/>
      <c r="H10" s="66"/>
    </row>
    <row r="11" spans="1:8">
      <c r="A11" s="58"/>
      <c r="B11" s="65"/>
      <c r="C11" s="65"/>
      <c r="D11" s="65"/>
      <c r="E11" s="65"/>
      <c r="F11" s="65"/>
      <c r="G11" s="65"/>
      <c r="H11" s="66"/>
    </row>
    <row r="12" spans="1:8">
      <c r="A12" s="58" t="s">
        <v>43</v>
      </c>
      <c r="B12" s="65"/>
      <c r="C12" s="65"/>
      <c r="D12" s="65"/>
      <c r="E12" s="65"/>
      <c r="F12" s="65"/>
      <c r="G12" s="65"/>
      <c r="H12" s="66"/>
    </row>
    <row r="13" spans="1:8" ht="18">
      <c r="A13" s="58" t="s">
        <v>46</v>
      </c>
      <c r="B13" s="65"/>
      <c r="C13" s="65"/>
      <c r="D13" s="65"/>
      <c r="E13" s="65"/>
      <c r="F13" s="65"/>
      <c r="G13" s="65"/>
      <c r="H13" s="66"/>
    </row>
    <row r="14" spans="1:8">
      <c r="A14" s="58" t="s">
        <v>45</v>
      </c>
      <c r="B14" s="65"/>
      <c r="C14" s="65"/>
      <c r="D14" s="65"/>
      <c r="E14" s="65"/>
      <c r="F14" s="65"/>
      <c r="G14" s="65"/>
      <c r="H14" s="66"/>
    </row>
    <row r="15" spans="1:8" ht="18">
      <c r="A15" s="58" t="s">
        <v>51</v>
      </c>
      <c r="B15" s="65"/>
      <c r="C15" s="65"/>
      <c r="D15" s="65"/>
      <c r="E15" s="65"/>
      <c r="F15" s="65"/>
      <c r="G15" s="65"/>
      <c r="H15" s="66"/>
    </row>
    <row r="16" spans="1:8">
      <c r="A16" s="58" t="s">
        <v>47</v>
      </c>
      <c r="B16" s="65"/>
      <c r="C16" s="65"/>
      <c r="D16" s="65"/>
      <c r="E16" s="65"/>
      <c r="F16" s="65"/>
      <c r="G16" s="65"/>
      <c r="H16" s="66"/>
    </row>
    <row r="17" spans="1:9">
      <c r="A17" s="58" t="s">
        <v>48</v>
      </c>
      <c r="B17" s="65"/>
      <c r="C17" s="65"/>
      <c r="D17" s="65"/>
      <c r="E17" s="65"/>
      <c r="F17" s="65"/>
      <c r="G17" s="65"/>
      <c r="H17" s="66"/>
    </row>
    <row r="18" spans="1:9">
      <c r="A18" s="58" t="s">
        <v>49</v>
      </c>
      <c r="B18" s="65"/>
      <c r="C18" s="65"/>
      <c r="D18" s="65"/>
      <c r="E18" s="65"/>
      <c r="F18" s="65"/>
      <c r="G18" s="65"/>
      <c r="H18" s="66"/>
    </row>
    <row r="19" spans="1:9">
      <c r="A19" s="58" t="s">
        <v>50</v>
      </c>
      <c r="B19" s="65"/>
      <c r="C19" s="65"/>
      <c r="D19" s="65"/>
      <c r="E19" s="65"/>
      <c r="F19" s="65"/>
      <c r="G19" s="65"/>
      <c r="H19" s="66"/>
    </row>
    <row r="20" spans="1:9">
      <c r="A20" s="58"/>
      <c r="B20" s="65"/>
      <c r="C20" s="65"/>
      <c r="D20" s="65"/>
      <c r="E20" s="65"/>
      <c r="F20" s="65"/>
      <c r="G20" s="65"/>
      <c r="H20" s="66"/>
    </row>
    <row r="21" spans="1:9" ht="15.75" thickBot="1">
      <c r="A21" s="14"/>
      <c r="B21" s="8"/>
      <c r="C21" s="8"/>
      <c r="D21" s="8"/>
      <c r="E21" s="8"/>
      <c r="F21" s="8"/>
      <c r="G21" s="8"/>
      <c r="H21" s="17"/>
      <c r="I21" s="1"/>
    </row>
    <row r="22" spans="1:9" ht="18">
      <c r="A22" s="31" t="s">
        <v>1</v>
      </c>
      <c r="B22" s="32" t="s">
        <v>2</v>
      </c>
      <c r="C22" s="32" t="s">
        <v>3</v>
      </c>
      <c r="D22" s="27"/>
      <c r="E22" s="27" t="s">
        <v>44</v>
      </c>
      <c r="F22" s="27" t="s">
        <v>4</v>
      </c>
      <c r="G22" s="27" t="s">
        <v>5</v>
      </c>
      <c r="H22" s="33" t="s">
        <v>6</v>
      </c>
      <c r="I22" s="1"/>
    </row>
    <row r="23" spans="1:9" ht="15.75" thickBot="1">
      <c r="A23" s="34"/>
      <c r="B23" s="35" t="s">
        <v>17</v>
      </c>
      <c r="C23" s="36"/>
      <c r="D23" s="37" t="s">
        <v>12</v>
      </c>
      <c r="E23" s="30" t="s">
        <v>9</v>
      </c>
      <c r="F23" s="30" t="s">
        <v>10</v>
      </c>
      <c r="G23" s="30" t="s">
        <v>11</v>
      </c>
      <c r="H23" s="38" t="s">
        <v>11</v>
      </c>
      <c r="I23" s="1"/>
    </row>
    <row r="24" spans="1:9">
      <c r="A24" s="25">
        <v>19.5</v>
      </c>
      <c r="B24" s="26">
        <v>15</v>
      </c>
      <c r="C24" s="26">
        <v>60</v>
      </c>
      <c r="D24" s="27" t="s">
        <v>7</v>
      </c>
      <c r="E24" s="67">
        <f>(((A24)^2)-((B24/2)^2))^(1/2)</f>
        <v>18</v>
      </c>
      <c r="F24" s="67">
        <f t="shared" ref="F24:F26" si="0">E24*B24*C24/2</f>
        <v>8100</v>
      </c>
      <c r="G24" s="67">
        <f>((2*A24)+B24)*C24</f>
        <v>3240</v>
      </c>
      <c r="H24" s="68">
        <f t="shared" ref="H24:H26" si="1">G24+(B24*E24)</f>
        <v>3510</v>
      </c>
      <c r="I24" s="1"/>
    </row>
    <row r="25" spans="1:9">
      <c r="A25" s="20">
        <v>11.5</v>
      </c>
      <c r="B25" s="21">
        <v>13.8</v>
      </c>
      <c r="C25" s="21">
        <v>5.8</v>
      </c>
      <c r="D25" s="2" t="s">
        <v>7</v>
      </c>
      <c r="E25" s="69">
        <f t="shared" ref="E25:E26" si="2">(((A25)^2)-((B25/2)^2))^(1/2)</f>
        <v>9.1999999999999993</v>
      </c>
      <c r="F25" s="69">
        <f t="shared" si="0"/>
        <v>368.18399999999997</v>
      </c>
      <c r="G25" s="73">
        <f>((2*A25)+B25)*C25</f>
        <v>213.43999999999997</v>
      </c>
      <c r="H25" s="70">
        <f t="shared" si="1"/>
        <v>340.4</v>
      </c>
      <c r="I25" s="1"/>
    </row>
    <row r="26" spans="1:9">
      <c r="A26" s="20">
        <v>1.17</v>
      </c>
      <c r="B26" s="21">
        <v>0.9</v>
      </c>
      <c r="C26" s="21">
        <v>1.2</v>
      </c>
      <c r="D26" s="2" t="s">
        <v>8</v>
      </c>
      <c r="E26" s="69">
        <f t="shared" si="2"/>
        <v>1.0799999999999998</v>
      </c>
      <c r="F26" s="69">
        <f t="shared" si="0"/>
        <v>0.58319999999999994</v>
      </c>
      <c r="G26" s="69">
        <f t="shared" ref="G25:G26" si="3">((2*A26)+B26)*C26</f>
        <v>3.8879999999999995</v>
      </c>
      <c r="H26" s="70">
        <f t="shared" si="1"/>
        <v>4.8599999999999994</v>
      </c>
      <c r="I26" s="1"/>
    </row>
    <row r="27" spans="1:9">
      <c r="A27" s="20"/>
      <c r="B27" s="21"/>
      <c r="C27" s="21"/>
      <c r="D27" s="2" t="s">
        <v>9</v>
      </c>
      <c r="E27" s="69">
        <f t="shared" ref="E27" si="4">(((A27)^2)-((B27/2)^2))^(1/2)</f>
        <v>0</v>
      </c>
      <c r="F27" s="69">
        <f t="shared" ref="F27" si="5">E27*B27*C27/2</f>
        <v>0</v>
      </c>
      <c r="G27" s="69">
        <f t="shared" ref="G27" si="6">((2*A27)+B27)*C27</f>
        <v>0</v>
      </c>
      <c r="H27" s="70">
        <f t="shared" ref="H27" si="7">G27+(B27*E27)</f>
        <v>0</v>
      </c>
      <c r="I27" s="1"/>
    </row>
    <row r="28" spans="1:9" ht="15.75" thickBot="1">
      <c r="A28" s="28"/>
      <c r="B28" s="29"/>
      <c r="C28" s="29"/>
      <c r="D28" s="30" t="s">
        <v>9</v>
      </c>
      <c r="E28" s="71">
        <f t="shared" ref="E28" si="8">(((A28)^2)-((B28/2)^2))^(1/2)</f>
        <v>0</v>
      </c>
      <c r="F28" s="71">
        <f t="shared" ref="F28" si="9">E28*B28*C28/2</f>
        <v>0</v>
      </c>
      <c r="G28" s="71">
        <f t="shared" ref="G28" si="10">((2*A28)+B28)*C28</f>
        <v>0</v>
      </c>
      <c r="H28" s="72">
        <f t="shared" ref="H28" si="11">G28+(B28*E28)</f>
        <v>0</v>
      </c>
      <c r="I28" s="1"/>
    </row>
    <row r="29" spans="1:9" ht="15.75" thickBot="1">
      <c r="A29" s="54" t="s">
        <v>30</v>
      </c>
      <c r="B29" s="55"/>
      <c r="C29" s="55"/>
      <c r="D29" s="55"/>
      <c r="E29" s="56"/>
      <c r="F29" s="56"/>
      <c r="G29" s="56"/>
      <c r="H29" s="57"/>
      <c r="I29" s="1"/>
    </row>
    <row r="30" spans="1:9" ht="15.75" thickBot="1">
      <c r="A30" s="53"/>
      <c r="B30" s="6"/>
      <c r="C30" s="6"/>
      <c r="D30" s="6"/>
      <c r="E30" s="12"/>
      <c r="F30" s="12"/>
      <c r="G30" s="12"/>
      <c r="H30" s="13"/>
      <c r="I30" s="1"/>
    </row>
    <row r="31" spans="1:9">
      <c r="A31" s="39" t="s">
        <v>13</v>
      </c>
      <c r="B31" s="40" t="s">
        <v>18</v>
      </c>
      <c r="C31" s="41" t="s">
        <v>22</v>
      </c>
      <c r="D31" s="42"/>
      <c r="E31" s="42"/>
      <c r="F31" s="41" t="s">
        <v>23</v>
      </c>
      <c r="G31" s="43"/>
      <c r="H31" s="44"/>
    </row>
    <row r="32" spans="1:9">
      <c r="A32" s="45" t="s">
        <v>14</v>
      </c>
      <c r="B32" s="22" t="s">
        <v>21</v>
      </c>
      <c r="C32" s="23" t="s">
        <v>27</v>
      </c>
      <c r="D32" s="24"/>
      <c r="E32" s="24"/>
      <c r="F32" s="23" t="s">
        <v>24</v>
      </c>
      <c r="G32" s="24"/>
      <c r="H32" s="46"/>
      <c r="I32" s="1"/>
    </row>
    <row r="33" spans="1:9" s="4" customFormat="1">
      <c r="A33" s="45" t="s">
        <v>15</v>
      </c>
      <c r="B33" s="22" t="s">
        <v>20</v>
      </c>
      <c r="C33" s="23" t="s">
        <v>28</v>
      </c>
      <c r="D33" s="24"/>
      <c r="E33" s="24"/>
      <c r="F33" s="23" t="s">
        <v>25</v>
      </c>
      <c r="G33" s="24"/>
      <c r="H33" s="46"/>
      <c r="I33" s="3"/>
    </row>
    <row r="34" spans="1:9" s="4" customFormat="1" ht="15.75" thickBot="1">
      <c r="A34" s="47" t="s">
        <v>16</v>
      </c>
      <c r="B34" s="48" t="s">
        <v>19</v>
      </c>
      <c r="C34" s="52" t="s">
        <v>29</v>
      </c>
      <c r="D34" s="50"/>
      <c r="E34" s="50"/>
      <c r="F34" s="49" t="s">
        <v>26</v>
      </c>
      <c r="G34" s="50"/>
      <c r="H34" s="51"/>
      <c r="I34" s="3"/>
    </row>
    <row r="35" spans="1:9" s="4" customFormat="1">
      <c r="A35" s="58" t="s">
        <v>31</v>
      </c>
      <c r="B35" s="15"/>
      <c r="C35" s="16"/>
      <c r="D35" s="8"/>
      <c r="E35" s="8"/>
      <c r="F35" s="16"/>
      <c r="G35" s="8"/>
      <c r="H35" s="17"/>
      <c r="I35" s="3"/>
    </row>
    <row r="36" spans="1:9" s="4" customFormat="1" ht="15.75" thickBot="1">
      <c r="A36" s="59" t="s">
        <v>32</v>
      </c>
      <c r="B36" s="18"/>
      <c r="C36" s="18"/>
      <c r="D36" s="18"/>
      <c r="E36" s="18"/>
      <c r="F36" s="18"/>
      <c r="G36" s="18"/>
      <c r="H36" s="19"/>
      <c r="I36" s="3"/>
    </row>
    <row r="37" spans="1:9" s="4" customFormat="1">
      <c r="A37" s="3"/>
      <c r="B37" s="3"/>
      <c r="C37" s="3"/>
      <c r="D37" s="3"/>
      <c r="E37" s="3"/>
      <c r="F37" s="3"/>
      <c r="G37" s="3"/>
      <c r="H37" s="3"/>
      <c r="I37" s="3"/>
    </row>
    <row r="38" spans="1:9">
      <c r="A38" s="7"/>
      <c r="B38" s="6"/>
      <c r="C38" s="6"/>
      <c r="D38" s="6"/>
      <c r="E38" s="6"/>
      <c r="F38" s="6"/>
      <c r="G38" s="6"/>
      <c r="H38" s="6"/>
      <c r="I38" s="1"/>
    </row>
    <row r="39" spans="1:9">
      <c r="A39" s="7"/>
      <c r="B39" s="6"/>
      <c r="C39" s="6"/>
      <c r="D39" s="6"/>
      <c r="E39" s="6"/>
      <c r="F39" s="6"/>
      <c r="G39" s="6"/>
      <c r="H39" s="6"/>
      <c r="I39" s="1"/>
    </row>
    <row r="40" spans="1:9">
      <c r="A40" s="16"/>
      <c r="B40" s="6"/>
      <c r="C40" s="6"/>
      <c r="D40" s="6"/>
      <c r="E40" s="6"/>
      <c r="F40" s="6"/>
      <c r="G40" s="6"/>
      <c r="H40" s="6"/>
      <c r="I40" s="1"/>
    </row>
    <row r="41" spans="1:9">
      <c r="A41" s="16"/>
      <c r="B41" s="6"/>
      <c r="C41" s="6"/>
      <c r="D41" s="6"/>
      <c r="E41" s="6"/>
      <c r="F41" s="6"/>
      <c r="G41" s="6"/>
      <c r="H41" s="6"/>
      <c r="I41" s="1"/>
    </row>
    <row r="42" spans="1:9">
      <c r="A42" s="6"/>
      <c r="B42" s="5"/>
      <c r="C42" s="5"/>
      <c r="D42" s="6"/>
      <c r="E42" s="6"/>
      <c r="F42" s="6"/>
      <c r="G42" s="6"/>
      <c r="H42" s="6"/>
      <c r="I42" s="1"/>
    </row>
    <row r="43" spans="1:9">
      <c r="A43" s="6"/>
      <c r="B43" s="5"/>
      <c r="C43" s="5"/>
      <c r="D43" s="7"/>
      <c r="E43" s="6"/>
      <c r="F43" s="6"/>
      <c r="G43" s="6"/>
      <c r="H43" s="6"/>
      <c r="I43" s="1"/>
    </row>
    <row r="44" spans="1:9">
      <c r="A44" s="6"/>
      <c r="B44" s="5"/>
      <c r="C44" s="5"/>
      <c r="D44" s="8"/>
      <c r="E44" s="6"/>
      <c r="F44" s="6"/>
      <c r="G44" s="6"/>
      <c r="H44" s="6"/>
      <c r="I44" s="1"/>
    </row>
    <row r="45" spans="1:9">
      <c r="A45" s="6"/>
      <c r="B45" s="5"/>
      <c r="C45" s="5"/>
      <c r="D45" s="8"/>
      <c r="E45" s="6"/>
      <c r="F45" s="6"/>
      <c r="G45" s="6"/>
      <c r="H45" s="6"/>
      <c r="I45" s="1"/>
    </row>
    <row r="46" spans="1:9">
      <c r="A46" s="6"/>
      <c r="B46" s="5"/>
      <c r="C46" s="5"/>
      <c r="D46" s="6"/>
      <c r="E46" s="6"/>
      <c r="F46" s="6"/>
      <c r="G46" s="6"/>
      <c r="H46" s="7"/>
      <c r="I46" s="1"/>
    </row>
    <row r="47" spans="1:9">
      <c r="A47" s="6"/>
      <c r="B47" s="6"/>
      <c r="C47" s="6"/>
      <c r="D47" s="6"/>
      <c r="E47" s="6"/>
      <c r="F47" s="6"/>
      <c r="G47" s="6"/>
      <c r="H47" s="6"/>
      <c r="I47" s="1"/>
    </row>
    <row r="48" spans="1:9">
      <c r="A48" s="6"/>
      <c r="B48" s="60"/>
      <c r="C48" s="60"/>
      <c r="D48" s="6"/>
      <c r="E48" s="6"/>
      <c r="F48" s="6"/>
      <c r="G48" s="6"/>
      <c r="H48" s="6"/>
      <c r="I48" s="1"/>
    </row>
    <row r="49" spans="1:9">
      <c r="A49" s="6"/>
      <c r="B49" s="5"/>
      <c r="C49" s="5"/>
      <c r="D49" s="7"/>
      <c r="E49" s="6"/>
      <c r="F49" s="6"/>
      <c r="G49" s="6"/>
      <c r="H49" s="6"/>
      <c r="I49" s="1"/>
    </row>
    <row r="50" spans="1:9">
      <c r="A50" s="6"/>
      <c r="B50" s="5"/>
      <c r="C50" s="5"/>
      <c r="D50" s="8"/>
      <c r="E50" s="6"/>
      <c r="F50" s="61"/>
      <c r="G50" s="61"/>
      <c r="H50" s="61"/>
    </row>
    <row r="51" spans="1:9">
      <c r="A51" s="6"/>
      <c r="B51" s="5"/>
      <c r="C51" s="5"/>
      <c r="D51" s="8"/>
      <c r="E51" s="6"/>
      <c r="F51" s="61"/>
      <c r="G51" s="61"/>
      <c r="H51" s="61"/>
    </row>
    <row r="52" spans="1:9">
      <c r="A52" s="6"/>
      <c r="B52" s="5"/>
      <c r="C52" s="5"/>
      <c r="D52" s="6"/>
      <c r="E52" s="6"/>
      <c r="F52" s="61"/>
      <c r="G52" s="61"/>
      <c r="H52" s="61"/>
    </row>
    <row r="53" spans="1:9">
      <c r="A53" s="6"/>
      <c r="B53" s="61"/>
      <c r="C53" s="61"/>
      <c r="D53" s="61"/>
      <c r="E53" s="61"/>
      <c r="F53" s="61"/>
      <c r="G53" s="61"/>
      <c r="H53" s="61"/>
    </row>
    <row r="54" spans="1:9">
      <c r="A54" s="63"/>
      <c r="B54" s="60"/>
      <c r="C54" s="60"/>
      <c r="D54" s="6"/>
      <c r="E54" s="6"/>
      <c r="F54" s="61"/>
      <c r="G54" s="61"/>
      <c r="H54" s="61"/>
    </row>
    <row r="55" spans="1:9">
      <c r="A55" s="63"/>
      <c r="B55" s="60"/>
      <c r="C55" s="60"/>
      <c r="D55" s="7"/>
      <c r="E55" s="6"/>
      <c r="F55" s="61"/>
      <c r="G55" s="61"/>
      <c r="H55" s="61"/>
    </row>
    <row r="56" spans="1:9">
      <c r="A56" s="63"/>
      <c r="B56" s="60"/>
      <c r="C56" s="60"/>
      <c r="D56" s="8"/>
      <c r="E56" s="6"/>
      <c r="F56" s="61"/>
      <c r="G56" s="61"/>
      <c r="H56" s="61"/>
    </row>
    <row r="57" spans="1:9">
      <c r="A57" s="63"/>
      <c r="B57" s="60"/>
      <c r="C57" s="60"/>
      <c r="D57" s="8"/>
      <c r="E57" s="6"/>
      <c r="F57" s="61"/>
      <c r="G57" s="61"/>
      <c r="H57" s="61"/>
    </row>
    <row r="58" spans="1:9">
      <c r="A58" s="63"/>
      <c r="B58" s="60"/>
      <c r="C58" s="60"/>
      <c r="D58" s="6"/>
      <c r="E58" s="6"/>
      <c r="F58" s="61"/>
      <c r="G58" s="61"/>
      <c r="H58" s="61"/>
    </row>
    <row r="59" spans="1:9">
      <c r="A59" s="63"/>
      <c r="B59" s="62"/>
      <c r="C59" s="62"/>
      <c r="D59" s="61"/>
      <c r="E59" s="61"/>
      <c r="F59" s="61"/>
      <c r="G59" s="61"/>
      <c r="H59" s="61"/>
    </row>
    <row r="60" spans="1:9">
      <c r="A60" s="63"/>
      <c r="B60" s="60"/>
      <c r="C60" s="60"/>
      <c r="D60" s="6"/>
      <c r="E60" s="6"/>
      <c r="F60" s="61"/>
      <c r="G60" s="61"/>
      <c r="H60" s="61"/>
    </row>
    <row r="61" spans="1:9">
      <c r="A61" s="62"/>
      <c r="B61" s="60"/>
      <c r="C61" s="60"/>
      <c r="D61" s="7"/>
      <c r="E61" s="6"/>
      <c r="F61" s="61"/>
      <c r="G61" s="61"/>
      <c r="H61" s="61"/>
    </row>
    <row r="62" spans="1:9">
      <c r="A62" s="61"/>
      <c r="B62" s="5"/>
      <c r="C62" s="5"/>
      <c r="D62" s="8"/>
      <c r="E62" s="6"/>
      <c r="F62" s="61"/>
      <c r="G62" s="61"/>
      <c r="H62" s="61"/>
    </row>
    <row r="63" spans="1:9">
      <c r="A63" s="61"/>
      <c r="B63" s="5"/>
      <c r="C63" s="5"/>
      <c r="D63" s="8"/>
      <c r="E63" s="6"/>
      <c r="F63" s="61"/>
      <c r="G63" s="61"/>
      <c r="H63" s="61"/>
    </row>
    <row r="64" spans="1:9">
      <c r="A64" s="61"/>
      <c r="B64" s="5"/>
      <c r="C64" s="5"/>
      <c r="D64" s="6"/>
      <c r="E64" s="6"/>
      <c r="F64" s="61"/>
      <c r="G64" s="61"/>
      <c r="H64" s="61"/>
    </row>
    <row r="65" spans="1:8">
      <c r="A65" s="61"/>
      <c r="B65" s="61"/>
      <c r="C65" s="61"/>
      <c r="D65" s="61"/>
      <c r="E65" s="61"/>
      <c r="F65" s="61"/>
      <c r="G65" s="61"/>
      <c r="H65" s="61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Beispiel 625</vt:lpstr>
      <vt:lpstr>Tabelle3</vt:lpstr>
    </vt:vector>
  </TitlesOfParts>
  <Company>pr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nw-win7</dc:creator>
  <cp:lastModifiedBy>nw-win7</cp:lastModifiedBy>
  <dcterms:created xsi:type="dcterms:W3CDTF">2015-03-05T16:12:40Z</dcterms:created>
  <dcterms:modified xsi:type="dcterms:W3CDTF">2015-03-09T14:55:48Z</dcterms:modified>
</cp:coreProperties>
</file>